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<sst xmlns="http://schemas.openxmlformats.org/spreadsheetml/2006/main" count="304" uniqueCount="74">
  <si>
    <t>重庆医科大学附属第一医院2018年上半年公开招聘事业单位工作人员考试成绩公示表</t>
  </si>
  <si>
    <t>名次</t>
  </si>
  <si>
    <t>报考单位</t>
  </si>
  <si>
    <t>报考岗位</t>
  </si>
  <si>
    <t>准考证号</t>
  </si>
  <si>
    <t>综合成绩</t>
  </si>
  <si>
    <t>专业成绩</t>
  </si>
  <si>
    <t>两科总分</t>
  </si>
  <si>
    <t>是否进入
面试资格复审</t>
  </si>
  <si>
    <t>分数</t>
  </si>
  <si>
    <t>实际得分</t>
  </si>
  <si>
    <t>1</t>
  </si>
  <si>
    <t>重庆医科大学附属第一医院</t>
  </si>
  <si>
    <t>高压氧舱医师</t>
  </si>
  <si>
    <t>82013070412</t>
  </si>
  <si>
    <t>是</t>
  </si>
  <si>
    <t>2</t>
  </si>
  <si>
    <t>82013072904</t>
  </si>
  <si>
    <t>缺考</t>
  </si>
  <si>
    <t>否</t>
  </si>
  <si>
    <t>3</t>
  </si>
  <si>
    <t>82013082323</t>
  </si>
  <si>
    <t>未报</t>
  </si>
  <si>
    <t>4</t>
  </si>
  <si>
    <t>82013071017</t>
  </si>
  <si>
    <t>5</t>
  </si>
  <si>
    <t>82013081710</t>
  </si>
  <si>
    <t>胸外科ICU医师</t>
  </si>
  <si>
    <t>82013072603</t>
  </si>
  <si>
    <t>82013070327</t>
  </si>
  <si>
    <t>82013080122</t>
  </si>
  <si>
    <t>82013081516</t>
  </si>
  <si>
    <t>产科儿科医师</t>
  </si>
  <si>
    <t>82013082326</t>
  </si>
  <si>
    <t>82013083729</t>
  </si>
  <si>
    <t>产科超声医师</t>
  </si>
  <si>
    <t>82013080817</t>
  </si>
  <si>
    <t>82013084306</t>
  </si>
  <si>
    <t>82013083017</t>
  </si>
  <si>
    <t>82013072402</t>
  </si>
  <si>
    <t>急诊医学科医师</t>
  </si>
  <si>
    <t>82013081412</t>
  </si>
  <si>
    <t>82013082605</t>
  </si>
  <si>
    <t>82013072111</t>
  </si>
  <si>
    <t>82013071823</t>
  </si>
  <si>
    <t>金山医院急诊/重症医学科医师</t>
  </si>
  <si>
    <t>82013080820</t>
  </si>
  <si>
    <t>82013071004</t>
  </si>
  <si>
    <t>82013081302</t>
  </si>
  <si>
    <t>82013080908</t>
  </si>
  <si>
    <t>第一分院医师</t>
  </si>
  <si>
    <t>82013080909</t>
  </si>
  <si>
    <t>82013072928</t>
  </si>
  <si>
    <t>82013073010</t>
  </si>
  <si>
    <t>82013070719</t>
  </si>
  <si>
    <t>82013084126</t>
  </si>
  <si>
    <t>6</t>
  </si>
  <si>
    <t>82013073222</t>
  </si>
  <si>
    <t>耳鼻咽喉科技术员</t>
  </si>
  <si>
    <t>82013082603</t>
  </si>
  <si>
    <t>82013083604</t>
  </si>
  <si>
    <t>82013072018</t>
  </si>
  <si>
    <t>82013082919</t>
  </si>
  <si>
    <t>护理人员</t>
  </si>
  <si>
    <t>82013071216</t>
  </si>
  <si>
    <t>82013072103</t>
  </si>
  <si>
    <t>82013080230</t>
  </si>
  <si>
    <t>82013070604</t>
  </si>
  <si>
    <t>信息中心专技</t>
  </si>
  <si>
    <t>82011062406</t>
  </si>
  <si>
    <t>82011100914</t>
  </si>
  <si>
    <t>82011012608</t>
  </si>
  <si>
    <t>82011010715</t>
  </si>
  <si>
    <t>备注：1、面试时间和地点：另行通知
      2、其他要求：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</si>
</sst>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/>
    </xf>
    <xf numFmtId="49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176" fontId="0" fillId="32" borderId="0" xfId="0" applyNumberFormat="1" applyFill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49" fontId="0" fillId="32" borderId="11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176" fontId="0" fillId="32" borderId="12" xfId="0" applyNumberFormat="1" applyFont="1" applyFill="1" applyBorder="1" applyAlignment="1">
      <alignment horizontal="center" vertical="center" wrapText="1"/>
    </xf>
    <xf numFmtId="176" fontId="0" fillId="32" borderId="13" xfId="0" applyNumberFormat="1" applyFont="1" applyFill="1" applyBorder="1" applyAlignment="1">
      <alignment horizontal="center" vertical="center" wrapText="1"/>
    </xf>
    <xf numFmtId="49" fontId="0" fillId="32" borderId="14" xfId="0" applyNumberFormat="1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176" fontId="0" fillId="32" borderId="15" xfId="0" applyNumberFormat="1" applyFill="1" applyBorder="1" applyAlignment="1">
      <alignment horizontal="center" vertical="center" wrapText="1"/>
    </xf>
    <xf numFmtId="9" fontId="0" fillId="32" borderId="15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6" fontId="2" fillId="32" borderId="15" xfId="0" applyNumberFormat="1" applyFont="1" applyFill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/>
    </xf>
    <xf numFmtId="176" fontId="2" fillId="32" borderId="15" xfId="0" applyNumberFormat="1" applyFont="1" applyFill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32" borderId="16" xfId="0" applyNumberFormat="1" applyFill="1" applyBorder="1" applyAlignment="1">
      <alignment horizontal="left" wrapText="1"/>
    </xf>
    <xf numFmtId="176" fontId="0" fillId="32" borderId="12" xfId="0" applyNumberFormat="1" applyFill="1" applyBorder="1" applyAlignment="1">
      <alignment horizontal="center" vertical="center"/>
    </xf>
    <xf numFmtId="176" fontId="0" fillId="32" borderId="13" xfId="0" applyNumberForma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 wrapText="1"/>
    </xf>
    <xf numFmtId="176" fontId="0" fillId="32" borderId="15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7">
      <selection activeCell="B20" sqref="B20:B21"/>
    </sheetView>
  </sheetViews>
  <sheetFormatPr defaultColWidth="9.00390625" defaultRowHeight="14.25"/>
  <cols>
    <col min="1" max="1" width="4.75390625" style="4" customWidth="1"/>
    <col min="2" max="2" width="21.25390625" style="5" customWidth="1"/>
    <col min="3" max="3" width="29.875" style="5" customWidth="1"/>
    <col min="4" max="4" width="11.75390625" style="5" customWidth="1"/>
    <col min="5" max="5" width="7.625" style="6" customWidth="1"/>
    <col min="6" max="6" width="7.875" style="6" customWidth="1"/>
    <col min="7" max="7" width="7.625" style="6" customWidth="1"/>
    <col min="8" max="8" width="7.875" style="6" customWidth="1"/>
    <col min="9" max="9" width="10.00390625" style="6" customWidth="1"/>
    <col min="10" max="10" width="10.875" style="6" customWidth="1"/>
    <col min="11" max="11" width="8.875" style="5" customWidth="1"/>
    <col min="12" max="16384" width="9.00390625" style="5" customWidth="1"/>
  </cols>
  <sheetData>
    <row r="1" spans="1:10" s="1" customFormat="1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1" s="2" customFormat="1" ht="24.75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/>
      <c r="G2" s="11" t="s">
        <v>6</v>
      </c>
      <c r="H2" s="12"/>
      <c r="I2" s="31" t="s">
        <v>7</v>
      </c>
      <c r="J2" s="32"/>
      <c r="K2" s="33" t="s">
        <v>8</v>
      </c>
    </row>
    <row r="3" spans="1:11" s="2" customFormat="1" ht="24.75" customHeight="1">
      <c r="A3" s="13"/>
      <c r="B3" s="14"/>
      <c r="C3" s="14"/>
      <c r="D3" s="15"/>
      <c r="E3" s="16" t="s">
        <v>9</v>
      </c>
      <c r="F3" s="17">
        <v>0.3</v>
      </c>
      <c r="G3" s="16" t="s">
        <v>9</v>
      </c>
      <c r="H3" s="17">
        <v>0.3</v>
      </c>
      <c r="I3" s="34" t="s">
        <v>9</v>
      </c>
      <c r="J3" s="34" t="s">
        <v>10</v>
      </c>
      <c r="K3" s="14"/>
    </row>
    <row r="4" spans="1:11" s="3" customFormat="1" ht="16.5" customHeight="1">
      <c r="A4" s="18" t="s">
        <v>11</v>
      </c>
      <c r="B4" s="19" t="s">
        <v>12</v>
      </c>
      <c r="C4" s="20" t="s">
        <v>13</v>
      </c>
      <c r="D4" s="21" t="s">
        <v>14</v>
      </c>
      <c r="E4" s="22">
        <v>61.5</v>
      </c>
      <c r="F4" s="23">
        <f>E4*0.3</f>
        <v>18.45</v>
      </c>
      <c r="G4" s="24">
        <v>72</v>
      </c>
      <c r="H4" s="23">
        <f>G4*0.3</f>
        <v>21.599999999999998</v>
      </c>
      <c r="I4" s="23">
        <f>E4+G4</f>
        <v>133.5</v>
      </c>
      <c r="J4" s="23">
        <f>I4*0.3</f>
        <v>40.05</v>
      </c>
      <c r="K4" s="19" t="s">
        <v>15</v>
      </c>
    </row>
    <row r="5" spans="1:11" s="3" customFormat="1" ht="16.5" customHeight="1">
      <c r="A5" s="18" t="s">
        <v>16</v>
      </c>
      <c r="B5" s="19" t="s">
        <v>12</v>
      </c>
      <c r="C5" s="20" t="s">
        <v>13</v>
      </c>
      <c r="D5" s="21" t="s">
        <v>17</v>
      </c>
      <c r="E5" s="22" t="s">
        <v>18</v>
      </c>
      <c r="F5" s="22" t="s">
        <v>18</v>
      </c>
      <c r="G5" s="25">
        <v>68</v>
      </c>
      <c r="H5" s="26">
        <f>G5*0.3</f>
        <v>20.4</v>
      </c>
      <c r="I5" s="26" t="s">
        <v>18</v>
      </c>
      <c r="J5" s="26" t="s">
        <v>18</v>
      </c>
      <c r="K5" s="19" t="s">
        <v>19</v>
      </c>
    </row>
    <row r="6" spans="1:11" s="3" customFormat="1" ht="16.5" customHeight="1">
      <c r="A6" s="18" t="s">
        <v>20</v>
      </c>
      <c r="B6" s="19" t="s">
        <v>12</v>
      </c>
      <c r="C6" s="20" t="s">
        <v>13</v>
      </c>
      <c r="D6" s="21" t="s">
        <v>21</v>
      </c>
      <c r="E6" s="22">
        <v>54.5</v>
      </c>
      <c r="F6" s="26">
        <f>E6*0.3</f>
        <v>16.349999999999998</v>
      </c>
      <c r="G6" s="27" t="s">
        <v>22</v>
      </c>
      <c r="H6" s="26" t="s">
        <v>18</v>
      </c>
      <c r="I6" s="26" t="s">
        <v>18</v>
      </c>
      <c r="J6" s="26" t="s">
        <v>18</v>
      </c>
      <c r="K6" s="19" t="s">
        <v>19</v>
      </c>
    </row>
    <row r="7" spans="1:11" s="3" customFormat="1" ht="16.5" customHeight="1">
      <c r="A7" s="18" t="s">
        <v>23</v>
      </c>
      <c r="B7" s="19" t="s">
        <v>12</v>
      </c>
      <c r="C7" s="20" t="s">
        <v>13</v>
      </c>
      <c r="D7" s="21" t="s">
        <v>24</v>
      </c>
      <c r="E7" s="22" t="s">
        <v>18</v>
      </c>
      <c r="F7" s="22" t="s">
        <v>18</v>
      </c>
      <c r="G7" s="27" t="s">
        <v>22</v>
      </c>
      <c r="H7" s="26" t="s">
        <v>18</v>
      </c>
      <c r="I7" s="26" t="s">
        <v>18</v>
      </c>
      <c r="J7" s="26" t="s">
        <v>18</v>
      </c>
      <c r="K7" s="19" t="s">
        <v>19</v>
      </c>
    </row>
    <row r="8" spans="1:11" s="3" customFormat="1" ht="16.5" customHeight="1">
      <c r="A8" s="18" t="s">
        <v>25</v>
      </c>
      <c r="B8" s="19" t="s">
        <v>12</v>
      </c>
      <c r="C8" s="20" t="s">
        <v>13</v>
      </c>
      <c r="D8" s="21" t="s">
        <v>26</v>
      </c>
      <c r="E8" s="22" t="s">
        <v>18</v>
      </c>
      <c r="F8" s="22" t="s">
        <v>18</v>
      </c>
      <c r="G8" s="27" t="s">
        <v>22</v>
      </c>
      <c r="H8" s="26" t="s">
        <v>18</v>
      </c>
      <c r="I8" s="26" t="s">
        <v>18</v>
      </c>
      <c r="J8" s="26" t="s">
        <v>18</v>
      </c>
      <c r="K8" s="19" t="s">
        <v>19</v>
      </c>
    </row>
    <row r="9" spans="1:11" s="3" customFormat="1" ht="16.5" customHeight="1">
      <c r="A9" s="18"/>
      <c r="B9" s="19"/>
      <c r="C9" s="19"/>
      <c r="D9" s="19"/>
      <c r="E9" s="26"/>
      <c r="F9" s="26"/>
      <c r="G9" s="26"/>
      <c r="H9" s="26"/>
      <c r="I9" s="26"/>
      <c r="J9" s="26"/>
      <c r="K9" s="19"/>
    </row>
    <row r="10" spans="1:11" s="3" customFormat="1" ht="16.5" customHeight="1">
      <c r="A10" s="18" t="s">
        <v>11</v>
      </c>
      <c r="B10" s="19" t="s">
        <v>12</v>
      </c>
      <c r="C10" s="20" t="s">
        <v>27</v>
      </c>
      <c r="D10" s="21" t="s">
        <v>28</v>
      </c>
      <c r="E10" s="22">
        <v>54</v>
      </c>
      <c r="F10" s="26">
        <f>E10*0.3</f>
        <v>16.2</v>
      </c>
      <c r="G10" s="25">
        <v>75</v>
      </c>
      <c r="H10" s="26">
        <f>G10*0.3</f>
        <v>22.5</v>
      </c>
      <c r="I10" s="26">
        <f>E10+G10</f>
        <v>129</v>
      </c>
      <c r="J10" s="26">
        <f>I10*0.3</f>
        <v>38.699999999999996</v>
      </c>
      <c r="K10" s="19" t="s">
        <v>15</v>
      </c>
    </row>
    <row r="11" spans="1:11" s="3" customFormat="1" ht="16.5" customHeight="1">
      <c r="A11" s="18" t="s">
        <v>16</v>
      </c>
      <c r="B11" s="19" t="s">
        <v>12</v>
      </c>
      <c r="C11" s="20" t="s">
        <v>27</v>
      </c>
      <c r="D11" s="21" t="s">
        <v>29</v>
      </c>
      <c r="E11" s="22" t="s">
        <v>18</v>
      </c>
      <c r="F11" s="22" t="s">
        <v>18</v>
      </c>
      <c r="G11" s="27" t="s">
        <v>18</v>
      </c>
      <c r="H11" s="27" t="s">
        <v>18</v>
      </c>
      <c r="I11" s="27" t="s">
        <v>18</v>
      </c>
      <c r="J11" s="27" t="s">
        <v>18</v>
      </c>
      <c r="K11" s="19" t="s">
        <v>19</v>
      </c>
    </row>
    <row r="12" spans="1:11" s="3" customFormat="1" ht="16.5" customHeight="1">
      <c r="A12" s="18" t="s">
        <v>20</v>
      </c>
      <c r="B12" s="19" t="s">
        <v>12</v>
      </c>
      <c r="C12" s="20" t="s">
        <v>27</v>
      </c>
      <c r="D12" s="21" t="s">
        <v>30</v>
      </c>
      <c r="E12" s="22" t="s">
        <v>18</v>
      </c>
      <c r="F12" s="22" t="s">
        <v>18</v>
      </c>
      <c r="G12" s="27" t="s">
        <v>18</v>
      </c>
      <c r="H12" s="27" t="s">
        <v>18</v>
      </c>
      <c r="I12" s="27" t="s">
        <v>18</v>
      </c>
      <c r="J12" s="27" t="s">
        <v>18</v>
      </c>
      <c r="K12" s="19" t="s">
        <v>19</v>
      </c>
    </row>
    <row r="13" spans="1:11" s="3" customFormat="1" ht="16.5" customHeight="1">
      <c r="A13" s="18" t="s">
        <v>23</v>
      </c>
      <c r="B13" s="19" t="s">
        <v>12</v>
      </c>
      <c r="C13" s="20" t="s">
        <v>27</v>
      </c>
      <c r="D13" s="21" t="s">
        <v>31</v>
      </c>
      <c r="E13" s="22" t="s">
        <v>18</v>
      </c>
      <c r="F13" s="22" t="s">
        <v>18</v>
      </c>
      <c r="G13" s="27" t="s">
        <v>22</v>
      </c>
      <c r="H13" s="27" t="s">
        <v>18</v>
      </c>
      <c r="I13" s="27" t="s">
        <v>18</v>
      </c>
      <c r="J13" s="27" t="s">
        <v>18</v>
      </c>
      <c r="K13" s="19" t="s">
        <v>19</v>
      </c>
    </row>
    <row r="14" spans="1:11" s="3" customFormat="1" ht="16.5" customHeight="1">
      <c r="A14" s="18"/>
      <c r="B14" s="19"/>
      <c r="C14" s="19"/>
      <c r="D14" s="19"/>
      <c r="E14" s="26"/>
      <c r="F14" s="26"/>
      <c r="G14" s="26"/>
      <c r="H14" s="26"/>
      <c r="I14" s="26"/>
      <c r="J14" s="26"/>
      <c r="K14" s="19"/>
    </row>
    <row r="15" spans="1:11" s="3" customFormat="1" ht="16.5" customHeight="1">
      <c r="A15" s="18" t="s">
        <v>11</v>
      </c>
      <c r="B15" s="19" t="s">
        <v>12</v>
      </c>
      <c r="C15" s="20" t="s">
        <v>32</v>
      </c>
      <c r="D15" s="21" t="s">
        <v>33</v>
      </c>
      <c r="E15" s="22">
        <v>69.5</v>
      </c>
      <c r="F15" s="26">
        <f>E15*0.3</f>
        <v>20.849999999999998</v>
      </c>
      <c r="G15" s="25">
        <v>66</v>
      </c>
      <c r="H15" s="26">
        <f>G15*0.3</f>
        <v>19.8</v>
      </c>
      <c r="I15" s="25">
        <v>135.5</v>
      </c>
      <c r="J15" s="26">
        <f>I15*0.3</f>
        <v>40.65</v>
      </c>
      <c r="K15" s="19" t="s">
        <v>15</v>
      </c>
    </row>
    <row r="16" spans="1:11" s="3" customFormat="1" ht="16.5" customHeight="1">
      <c r="A16" s="18" t="s">
        <v>16</v>
      </c>
      <c r="B16" s="19" t="s">
        <v>12</v>
      </c>
      <c r="C16" s="20" t="s">
        <v>32</v>
      </c>
      <c r="D16" s="21" t="s">
        <v>34</v>
      </c>
      <c r="E16" s="22">
        <v>38</v>
      </c>
      <c r="F16" s="26">
        <f>E16*0.3</f>
        <v>11.4</v>
      </c>
      <c r="G16" s="25">
        <v>50</v>
      </c>
      <c r="H16" s="26">
        <f>G16*0.3</f>
        <v>15</v>
      </c>
      <c r="I16" s="25">
        <v>88</v>
      </c>
      <c r="J16" s="26">
        <f>I16*0.3</f>
        <v>26.4</v>
      </c>
      <c r="K16" s="19" t="s">
        <v>15</v>
      </c>
    </row>
    <row r="17" spans="1:11" s="3" customFormat="1" ht="16.5" customHeight="1">
      <c r="A17" s="18"/>
      <c r="B17" s="19"/>
      <c r="C17" s="19"/>
      <c r="D17" s="19"/>
      <c r="E17" s="26"/>
      <c r="F17" s="26"/>
      <c r="G17" s="26"/>
      <c r="H17" s="26"/>
      <c r="I17" s="26"/>
      <c r="J17" s="26"/>
      <c r="K17" s="19"/>
    </row>
    <row r="18" spans="1:11" s="3" customFormat="1" ht="16.5" customHeight="1">
      <c r="A18" s="18" t="s">
        <v>11</v>
      </c>
      <c r="B18" s="19" t="s">
        <v>12</v>
      </c>
      <c r="C18" s="20" t="s">
        <v>35</v>
      </c>
      <c r="D18" s="21" t="s">
        <v>36</v>
      </c>
      <c r="E18" s="22">
        <v>52.5</v>
      </c>
      <c r="F18" s="26">
        <f>E18*0.3</f>
        <v>15.75</v>
      </c>
      <c r="G18" s="25">
        <v>70</v>
      </c>
      <c r="H18" s="25">
        <f>G18*0.3</f>
        <v>21</v>
      </c>
      <c r="I18" s="25">
        <v>122.5</v>
      </c>
      <c r="J18" s="26">
        <f>I18*0.3</f>
        <v>36.75</v>
      </c>
      <c r="K18" s="19" t="s">
        <v>15</v>
      </c>
    </row>
    <row r="19" spans="1:11" s="3" customFormat="1" ht="16.5" customHeight="1">
      <c r="A19" s="18" t="s">
        <v>16</v>
      </c>
      <c r="B19" s="19" t="s">
        <v>12</v>
      </c>
      <c r="C19" s="20" t="s">
        <v>35</v>
      </c>
      <c r="D19" s="21" t="s">
        <v>37</v>
      </c>
      <c r="E19" s="22">
        <v>54</v>
      </c>
      <c r="F19" s="26">
        <f>E19*0.3</f>
        <v>16.2</v>
      </c>
      <c r="G19" s="25">
        <v>64</v>
      </c>
      <c r="H19" s="25">
        <f>G19*0.3</f>
        <v>19.2</v>
      </c>
      <c r="I19" s="25">
        <v>118</v>
      </c>
      <c r="J19" s="26">
        <f>I19*0.3</f>
        <v>35.4</v>
      </c>
      <c r="K19" s="19" t="s">
        <v>15</v>
      </c>
    </row>
    <row r="20" spans="1:11" s="3" customFormat="1" ht="16.5" customHeight="1">
      <c r="A20" s="18" t="s">
        <v>20</v>
      </c>
      <c r="B20" s="19" t="s">
        <v>12</v>
      </c>
      <c r="C20" s="20" t="s">
        <v>35</v>
      </c>
      <c r="D20" s="21" t="s">
        <v>38</v>
      </c>
      <c r="E20" s="22">
        <v>20</v>
      </c>
      <c r="F20" s="26">
        <f>E20*0.3</f>
        <v>6</v>
      </c>
      <c r="G20" s="25">
        <v>56</v>
      </c>
      <c r="H20" s="25">
        <f>G20*0.3</f>
        <v>16.8</v>
      </c>
      <c r="I20" s="25">
        <v>76</v>
      </c>
      <c r="J20" s="26">
        <f>I20*0.3</f>
        <v>22.8</v>
      </c>
      <c r="K20" s="19" t="s">
        <v>15</v>
      </c>
    </row>
    <row r="21" spans="1:11" s="3" customFormat="1" ht="16.5" customHeight="1">
      <c r="A21" s="18"/>
      <c r="B21" s="19" t="s">
        <v>12</v>
      </c>
      <c r="C21" s="20" t="s">
        <v>35</v>
      </c>
      <c r="D21" s="21" t="s">
        <v>39</v>
      </c>
      <c r="E21" s="22" t="s">
        <v>18</v>
      </c>
      <c r="F21" s="22" t="s">
        <v>18</v>
      </c>
      <c r="G21" s="27" t="s">
        <v>18</v>
      </c>
      <c r="H21" s="27" t="s">
        <v>18</v>
      </c>
      <c r="I21" s="22" t="s">
        <v>18</v>
      </c>
      <c r="J21" s="22" t="s">
        <v>18</v>
      </c>
      <c r="K21" s="19" t="s">
        <v>19</v>
      </c>
    </row>
    <row r="22" spans="1:11" s="3" customFormat="1" ht="16.5" customHeight="1">
      <c r="A22" s="18"/>
      <c r="B22" s="19"/>
      <c r="C22" s="19"/>
      <c r="D22" s="19"/>
      <c r="E22" s="26"/>
      <c r="F22" s="26"/>
      <c r="G22" s="26"/>
      <c r="H22" s="26"/>
      <c r="I22" s="26"/>
      <c r="J22" s="26"/>
      <c r="K22" s="19"/>
    </row>
    <row r="23" spans="1:11" s="3" customFormat="1" ht="16.5" customHeight="1">
      <c r="A23" s="18" t="s">
        <v>11</v>
      </c>
      <c r="B23" s="19" t="s">
        <v>12</v>
      </c>
      <c r="C23" s="22" t="s">
        <v>40</v>
      </c>
      <c r="D23" s="21" t="s">
        <v>41</v>
      </c>
      <c r="E23" s="22">
        <v>65.5</v>
      </c>
      <c r="F23" s="28">
        <f>E23*0.3</f>
        <v>19.65</v>
      </c>
      <c r="G23" s="25">
        <v>71</v>
      </c>
      <c r="H23" s="26">
        <f>G23*0.3</f>
        <v>21.3</v>
      </c>
      <c r="I23" s="25">
        <v>136.5</v>
      </c>
      <c r="J23" s="26">
        <f>I23*0.3</f>
        <v>40.949999999999996</v>
      </c>
      <c r="K23" s="19" t="s">
        <v>15</v>
      </c>
    </row>
    <row r="24" spans="1:11" s="3" customFormat="1" ht="16.5" customHeight="1">
      <c r="A24" s="18" t="s">
        <v>16</v>
      </c>
      <c r="B24" s="19" t="s">
        <v>12</v>
      </c>
      <c r="C24" s="22" t="s">
        <v>40</v>
      </c>
      <c r="D24" s="21" t="s">
        <v>42</v>
      </c>
      <c r="E24" s="22">
        <v>51.5</v>
      </c>
      <c r="F24" s="28">
        <f>E24*0.3</f>
        <v>15.45</v>
      </c>
      <c r="G24" s="25">
        <v>59</v>
      </c>
      <c r="H24" s="26">
        <f>G24*0.3</f>
        <v>17.7</v>
      </c>
      <c r="I24" s="25">
        <v>110.5</v>
      </c>
      <c r="J24" s="26">
        <f>I24*0.3</f>
        <v>33.15</v>
      </c>
      <c r="K24" s="19" t="s">
        <v>15</v>
      </c>
    </row>
    <row r="25" spans="1:11" s="3" customFormat="1" ht="16.5" customHeight="1">
      <c r="A25" s="18" t="s">
        <v>20</v>
      </c>
      <c r="B25" s="19" t="s">
        <v>12</v>
      </c>
      <c r="C25" s="22" t="s">
        <v>40</v>
      </c>
      <c r="D25" s="21" t="s">
        <v>43</v>
      </c>
      <c r="E25" s="22">
        <v>45.5</v>
      </c>
      <c r="F25" s="28">
        <f>E25*0.3</f>
        <v>13.65</v>
      </c>
      <c r="G25" s="25">
        <v>56</v>
      </c>
      <c r="H25" s="26">
        <f>G25*0.3</f>
        <v>16.8</v>
      </c>
      <c r="I25" s="25">
        <v>101.5</v>
      </c>
      <c r="J25" s="26">
        <f>I25*0.3</f>
        <v>30.45</v>
      </c>
      <c r="K25" s="19" t="s">
        <v>15</v>
      </c>
    </row>
    <row r="26" spans="1:11" s="3" customFormat="1" ht="16.5" customHeight="1">
      <c r="A26" s="18" t="s">
        <v>23</v>
      </c>
      <c r="B26" s="19" t="s">
        <v>12</v>
      </c>
      <c r="C26" s="22" t="s">
        <v>40</v>
      </c>
      <c r="D26" s="21" t="s">
        <v>44</v>
      </c>
      <c r="E26" s="22">
        <v>52.5</v>
      </c>
      <c r="F26" s="28">
        <f>E26*0.3</f>
        <v>15.75</v>
      </c>
      <c r="G26" s="27" t="s">
        <v>22</v>
      </c>
      <c r="H26" s="26" t="s">
        <v>18</v>
      </c>
      <c r="I26" s="22">
        <v>52.5</v>
      </c>
      <c r="J26" s="26" t="s">
        <v>18</v>
      </c>
      <c r="K26" s="19" t="s">
        <v>19</v>
      </c>
    </row>
    <row r="27" spans="1:11" s="3" customFormat="1" ht="16.5" customHeight="1">
      <c r="A27" s="18"/>
      <c r="B27" s="19"/>
      <c r="C27" s="19"/>
      <c r="D27" s="19"/>
      <c r="E27" s="26"/>
      <c r="F27" s="26"/>
      <c r="G27" s="26"/>
      <c r="H27" s="26"/>
      <c r="I27" s="26"/>
      <c r="J27" s="26"/>
      <c r="K27" s="19"/>
    </row>
    <row r="28" spans="1:11" s="3" customFormat="1" ht="16.5" customHeight="1">
      <c r="A28" s="18" t="s">
        <v>11</v>
      </c>
      <c r="B28" s="19" t="s">
        <v>12</v>
      </c>
      <c r="C28" s="20" t="s">
        <v>45</v>
      </c>
      <c r="D28" s="21" t="s">
        <v>46</v>
      </c>
      <c r="E28" s="22">
        <v>61</v>
      </c>
      <c r="F28" s="26">
        <f>E28*0.3</f>
        <v>18.3</v>
      </c>
      <c r="G28" s="25">
        <v>58</v>
      </c>
      <c r="H28" s="26">
        <f>G28*0.3</f>
        <v>17.4</v>
      </c>
      <c r="I28" s="25">
        <v>119</v>
      </c>
      <c r="J28" s="26">
        <f>I28*0.3</f>
        <v>35.699999999999996</v>
      </c>
      <c r="K28" s="19" t="s">
        <v>15</v>
      </c>
    </row>
    <row r="29" spans="1:11" s="3" customFormat="1" ht="16.5" customHeight="1">
      <c r="A29" s="18" t="s">
        <v>16</v>
      </c>
      <c r="B29" s="19" t="s">
        <v>12</v>
      </c>
      <c r="C29" s="20" t="s">
        <v>45</v>
      </c>
      <c r="D29" s="21" t="s">
        <v>47</v>
      </c>
      <c r="E29" s="22">
        <v>56</v>
      </c>
      <c r="F29" s="26">
        <f>E29*0.3</f>
        <v>16.8</v>
      </c>
      <c r="G29" s="27" t="s">
        <v>22</v>
      </c>
      <c r="H29" s="26" t="s">
        <v>18</v>
      </c>
      <c r="I29" s="22">
        <v>56</v>
      </c>
      <c r="J29" s="26" t="s">
        <v>18</v>
      </c>
      <c r="K29" s="19" t="s">
        <v>19</v>
      </c>
    </row>
    <row r="30" spans="1:11" s="3" customFormat="1" ht="16.5" customHeight="1">
      <c r="A30" s="18" t="s">
        <v>20</v>
      </c>
      <c r="B30" s="19" t="s">
        <v>12</v>
      </c>
      <c r="C30" s="20" t="s">
        <v>45</v>
      </c>
      <c r="D30" s="21" t="s">
        <v>48</v>
      </c>
      <c r="E30" s="22">
        <v>41</v>
      </c>
      <c r="F30" s="26">
        <f>E30*0.3</f>
        <v>12.299999999999999</v>
      </c>
      <c r="G30" s="27" t="s">
        <v>22</v>
      </c>
      <c r="H30" s="26" t="s">
        <v>18</v>
      </c>
      <c r="I30" s="22">
        <v>41</v>
      </c>
      <c r="J30" s="26" t="s">
        <v>18</v>
      </c>
      <c r="K30" s="19" t="s">
        <v>19</v>
      </c>
    </row>
    <row r="31" spans="1:11" s="3" customFormat="1" ht="16.5" customHeight="1">
      <c r="A31" s="18" t="s">
        <v>23</v>
      </c>
      <c r="B31" s="19" t="s">
        <v>12</v>
      </c>
      <c r="C31" s="20" t="s">
        <v>45</v>
      </c>
      <c r="D31" s="21" t="s">
        <v>49</v>
      </c>
      <c r="E31" s="22" t="s">
        <v>18</v>
      </c>
      <c r="F31" s="22" t="s">
        <v>18</v>
      </c>
      <c r="G31" s="27" t="s">
        <v>18</v>
      </c>
      <c r="H31" s="26" t="s">
        <v>18</v>
      </c>
      <c r="I31" s="22" t="s">
        <v>18</v>
      </c>
      <c r="J31" s="26" t="s">
        <v>18</v>
      </c>
      <c r="K31" s="19" t="s">
        <v>19</v>
      </c>
    </row>
    <row r="32" spans="1:11" s="3" customFormat="1" ht="16.5" customHeight="1">
      <c r="A32" s="18"/>
      <c r="B32" s="19"/>
      <c r="C32" s="19"/>
      <c r="D32" s="19"/>
      <c r="E32" s="26"/>
      <c r="F32" s="26"/>
      <c r="G32" s="26"/>
      <c r="H32" s="26"/>
      <c r="I32" s="26"/>
      <c r="J32" s="26"/>
      <c r="K32" s="19"/>
    </row>
    <row r="33" spans="1:11" s="3" customFormat="1" ht="16.5" customHeight="1">
      <c r="A33" s="18" t="s">
        <v>11</v>
      </c>
      <c r="B33" s="19" t="s">
        <v>12</v>
      </c>
      <c r="C33" s="22" t="s">
        <v>50</v>
      </c>
      <c r="D33" s="21" t="s">
        <v>51</v>
      </c>
      <c r="E33" s="22">
        <v>68.5</v>
      </c>
      <c r="F33" s="26">
        <f>E33*0.3</f>
        <v>20.55</v>
      </c>
      <c r="G33" s="25">
        <v>74</v>
      </c>
      <c r="H33" s="28">
        <f>G33*0.3</f>
        <v>22.2</v>
      </c>
      <c r="I33" s="25">
        <v>142.5</v>
      </c>
      <c r="J33" s="26">
        <f>I33*0.3</f>
        <v>42.75</v>
      </c>
      <c r="K33" s="19" t="s">
        <v>15</v>
      </c>
    </row>
    <row r="34" spans="1:11" s="3" customFormat="1" ht="16.5" customHeight="1">
      <c r="A34" s="18" t="s">
        <v>16</v>
      </c>
      <c r="B34" s="19" t="s">
        <v>12</v>
      </c>
      <c r="C34" s="22" t="s">
        <v>50</v>
      </c>
      <c r="D34" s="21" t="s">
        <v>52</v>
      </c>
      <c r="E34" s="22">
        <v>72.5</v>
      </c>
      <c r="F34" s="26">
        <f>E34*0.3</f>
        <v>21.75</v>
      </c>
      <c r="G34" s="25">
        <v>62</v>
      </c>
      <c r="H34" s="28">
        <f>G34*0.3</f>
        <v>18.599999999999998</v>
      </c>
      <c r="I34" s="25">
        <v>134.5</v>
      </c>
      <c r="J34" s="26">
        <f>I34*0.3</f>
        <v>40.35</v>
      </c>
      <c r="K34" s="19" t="s">
        <v>15</v>
      </c>
    </row>
    <row r="35" spans="1:11" s="3" customFormat="1" ht="16.5" customHeight="1">
      <c r="A35" s="18" t="s">
        <v>20</v>
      </c>
      <c r="B35" s="19" t="s">
        <v>12</v>
      </c>
      <c r="C35" s="22" t="s">
        <v>50</v>
      </c>
      <c r="D35" s="21" t="s">
        <v>53</v>
      </c>
      <c r="E35" s="22">
        <v>71.5</v>
      </c>
      <c r="F35" s="26">
        <f>E35*0.3</f>
        <v>21.45</v>
      </c>
      <c r="G35" s="25">
        <v>61</v>
      </c>
      <c r="H35" s="28">
        <f>G35*0.3</f>
        <v>18.3</v>
      </c>
      <c r="I35" s="25">
        <v>132.5</v>
      </c>
      <c r="J35" s="26">
        <f>I35*0.3</f>
        <v>39.75</v>
      </c>
      <c r="K35" s="19" t="s">
        <v>15</v>
      </c>
    </row>
    <row r="36" spans="1:11" s="3" customFormat="1" ht="16.5" customHeight="1">
      <c r="A36" s="18" t="s">
        <v>23</v>
      </c>
      <c r="B36" s="19" t="s">
        <v>12</v>
      </c>
      <c r="C36" s="22" t="s">
        <v>50</v>
      </c>
      <c r="D36" s="21" t="s">
        <v>54</v>
      </c>
      <c r="E36" s="22">
        <v>64</v>
      </c>
      <c r="F36" s="26">
        <f>E36*0.3</f>
        <v>19.2</v>
      </c>
      <c r="G36" s="25">
        <v>56</v>
      </c>
      <c r="H36" s="28">
        <f>G36*0.3</f>
        <v>16.8</v>
      </c>
      <c r="I36" s="25">
        <v>120</v>
      </c>
      <c r="J36" s="26">
        <f>I36*0.3</f>
        <v>36</v>
      </c>
      <c r="K36" s="19" t="s">
        <v>19</v>
      </c>
    </row>
    <row r="37" spans="1:11" s="3" customFormat="1" ht="16.5" customHeight="1">
      <c r="A37" s="18" t="s">
        <v>25</v>
      </c>
      <c r="B37" s="19" t="s">
        <v>12</v>
      </c>
      <c r="C37" s="22" t="s">
        <v>50</v>
      </c>
      <c r="D37" s="21" t="s">
        <v>55</v>
      </c>
      <c r="E37" s="22">
        <v>46</v>
      </c>
      <c r="F37" s="26">
        <f>E37*0.3</f>
        <v>13.799999999999999</v>
      </c>
      <c r="G37" s="25">
        <v>62</v>
      </c>
      <c r="H37" s="28">
        <f>G37*0.3</f>
        <v>18.599999999999998</v>
      </c>
      <c r="I37" s="25">
        <v>108</v>
      </c>
      <c r="J37" s="26">
        <f>I37*0.3</f>
        <v>32.4</v>
      </c>
      <c r="K37" s="19" t="s">
        <v>19</v>
      </c>
    </row>
    <row r="38" spans="1:11" s="3" customFormat="1" ht="16.5" customHeight="1">
      <c r="A38" s="18" t="s">
        <v>56</v>
      </c>
      <c r="B38" s="19" t="s">
        <v>12</v>
      </c>
      <c r="C38" s="22" t="s">
        <v>50</v>
      </c>
      <c r="D38" s="21" t="s">
        <v>57</v>
      </c>
      <c r="E38" s="22" t="s">
        <v>18</v>
      </c>
      <c r="F38" s="22" t="s">
        <v>18</v>
      </c>
      <c r="G38" s="27" t="s">
        <v>22</v>
      </c>
      <c r="H38" s="22" t="s">
        <v>18</v>
      </c>
      <c r="I38" s="22" t="s">
        <v>18</v>
      </c>
      <c r="J38" s="22" t="s">
        <v>18</v>
      </c>
      <c r="K38" s="19" t="s">
        <v>19</v>
      </c>
    </row>
    <row r="39" spans="1:11" s="3" customFormat="1" ht="16.5" customHeight="1">
      <c r="A39" s="18"/>
      <c r="B39" s="19"/>
      <c r="C39" s="19"/>
      <c r="D39" s="19"/>
      <c r="E39" s="26"/>
      <c r="F39" s="26"/>
      <c r="G39" s="26"/>
      <c r="H39" s="26"/>
      <c r="I39" s="26"/>
      <c r="J39" s="26"/>
      <c r="K39" s="19"/>
    </row>
    <row r="40" spans="1:11" s="3" customFormat="1" ht="16.5" customHeight="1">
      <c r="A40" s="18" t="s">
        <v>11</v>
      </c>
      <c r="B40" s="19" t="s">
        <v>12</v>
      </c>
      <c r="C40" s="22" t="s">
        <v>58</v>
      </c>
      <c r="D40" s="21" t="s">
        <v>59</v>
      </c>
      <c r="E40" s="22">
        <v>52.5</v>
      </c>
      <c r="F40" s="26">
        <f>E40*0.3</f>
        <v>15.75</v>
      </c>
      <c r="G40" s="25">
        <v>66</v>
      </c>
      <c r="H40" s="26">
        <f>G40*0.3</f>
        <v>19.8</v>
      </c>
      <c r="I40" s="25">
        <v>118.5</v>
      </c>
      <c r="J40" s="26">
        <f>I40*0.3</f>
        <v>35.55</v>
      </c>
      <c r="K40" s="19" t="s">
        <v>15</v>
      </c>
    </row>
    <row r="41" spans="1:11" s="3" customFormat="1" ht="16.5" customHeight="1">
      <c r="A41" s="18" t="s">
        <v>16</v>
      </c>
      <c r="B41" s="19" t="s">
        <v>12</v>
      </c>
      <c r="C41" s="22" t="s">
        <v>58</v>
      </c>
      <c r="D41" s="21" t="s">
        <v>60</v>
      </c>
      <c r="E41" s="22">
        <v>61</v>
      </c>
      <c r="F41" s="26">
        <f>E41*0.3</f>
        <v>18.3</v>
      </c>
      <c r="G41" s="25">
        <v>53</v>
      </c>
      <c r="H41" s="26">
        <f>G41*0.3</f>
        <v>15.899999999999999</v>
      </c>
      <c r="I41" s="25">
        <v>114</v>
      </c>
      <c r="J41" s="26">
        <f>I41*0.3</f>
        <v>34.199999999999996</v>
      </c>
      <c r="K41" s="19" t="s">
        <v>15</v>
      </c>
    </row>
    <row r="42" spans="1:11" s="3" customFormat="1" ht="16.5" customHeight="1">
      <c r="A42" s="18" t="s">
        <v>20</v>
      </c>
      <c r="B42" s="19" t="s">
        <v>12</v>
      </c>
      <c r="C42" s="22" t="s">
        <v>58</v>
      </c>
      <c r="D42" s="21" t="s">
        <v>61</v>
      </c>
      <c r="E42" s="22" t="s">
        <v>18</v>
      </c>
      <c r="F42" s="22" t="s">
        <v>18</v>
      </c>
      <c r="G42" s="27" t="s">
        <v>18</v>
      </c>
      <c r="H42" s="27" t="s">
        <v>18</v>
      </c>
      <c r="I42" s="22" t="s">
        <v>18</v>
      </c>
      <c r="J42" s="22" t="s">
        <v>18</v>
      </c>
      <c r="K42" s="19" t="s">
        <v>19</v>
      </c>
    </row>
    <row r="43" spans="1:11" s="3" customFormat="1" ht="16.5" customHeight="1">
      <c r="A43" s="18" t="s">
        <v>23</v>
      </c>
      <c r="B43" s="19" t="s">
        <v>12</v>
      </c>
      <c r="C43" s="22" t="s">
        <v>58</v>
      </c>
      <c r="D43" s="21" t="s">
        <v>62</v>
      </c>
      <c r="E43" s="22" t="s">
        <v>18</v>
      </c>
      <c r="F43" s="22" t="s">
        <v>18</v>
      </c>
      <c r="G43" s="27" t="s">
        <v>22</v>
      </c>
      <c r="H43" s="27" t="s">
        <v>18</v>
      </c>
      <c r="I43" s="22" t="s">
        <v>18</v>
      </c>
      <c r="J43" s="22" t="s">
        <v>18</v>
      </c>
      <c r="K43" s="19" t="s">
        <v>19</v>
      </c>
    </row>
    <row r="44" spans="1:11" s="3" customFormat="1" ht="16.5" customHeight="1">
      <c r="A44" s="18"/>
      <c r="B44" s="19"/>
      <c r="C44" s="19"/>
      <c r="D44" s="19"/>
      <c r="E44" s="26"/>
      <c r="F44" s="26"/>
      <c r="G44" s="26"/>
      <c r="H44" s="26"/>
      <c r="I44" s="26"/>
      <c r="J44" s="26"/>
      <c r="K44" s="19"/>
    </row>
    <row r="45" spans="1:11" s="3" customFormat="1" ht="16.5" customHeight="1">
      <c r="A45" s="18" t="s">
        <v>11</v>
      </c>
      <c r="B45" s="19" t="s">
        <v>12</v>
      </c>
      <c r="C45" s="22" t="s">
        <v>63</v>
      </c>
      <c r="D45" s="21" t="s">
        <v>64</v>
      </c>
      <c r="E45" s="22">
        <v>55.5</v>
      </c>
      <c r="F45" s="26">
        <f>E45*0.3</f>
        <v>16.65</v>
      </c>
      <c r="G45" s="25">
        <v>81</v>
      </c>
      <c r="H45" s="26">
        <f>G45*0.3</f>
        <v>24.3</v>
      </c>
      <c r="I45" s="25">
        <v>136.5</v>
      </c>
      <c r="J45" s="26">
        <f>I45*0.3</f>
        <v>40.949999999999996</v>
      </c>
      <c r="K45" s="19" t="s">
        <v>15</v>
      </c>
    </row>
    <row r="46" spans="1:11" s="3" customFormat="1" ht="16.5" customHeight="1">
      <c r="A46" s="18" t="s">
        <v>16</v>
      </c>
      <c r="B46" s="19" t="s">
        <v>12</v>
      </c>
      <c r="C46" s="22" t="s">
        <v>63</v>
      </c>
      <c r="D46" s="21" t="s">
        <v>65</v>
      </c>
      <c r="E46" s="22">
        <v>58.5</v>
      </c>
      <c r="F46" s="26">
        <f>E46*0.3</f>
        <v>17.55</v>
      </c>
      <c r="G46" s="25">
        <v>73</v>
      </c>
      <c r="H46" s="26">
        <f>G46*0.3</f>
        <v>21.9</v>
      </c>
      <c r="I46" s="25">
        <v>131.5</v>
      </c>
      <c r="J46" s="26">
        <f>I46*0.3</f>
        <v>39.449999999999996</v>
      </c>
      <c r="K46" s="19" t="s">
        <v>15</v>
      </c>
    </row>
    <row r="47" spans="1:11" s="3" customFormat="1" ht="16.5" customHeight="1">
      <c r="A47" s="18" t="s">
        <v>20</v>
      </c>
      <c r="B47" s="19" t="s">
        <v>12</v>
      </c>
      <c r="C47" s="22" t="s">
        <v>63</v>
      </c>
      <c r="D47" s="21" t="s">
        <v>66</v>
      </c>
      <c r="E47" s="22">
        <v>48</v>
      </c>
      <c r="F47" s="26">
        <f>E47*0.3</f>
        <v>14.399999999999999</v>
      </c>
      <c r="G47" s="25">
        <v>74</v>
      </c>
      <c r="H47" s="26">
        <f>G47*0.3</f>
        <v>22.2</v>
      </c>
      <c r="I47" s="25">
        <v>122</v>
      </c>
      <c r="J47" s="26">
        <f>I47*0.3</f>
        <v>36.6</v>
      </c>
      <c r="K47" s="19" t="s">
        <v>15</v>
      </c>
    </row>
    <row r="48" spans="1:11" s="3" customFormat="1" ht="16.5" customHeight="1">
      <c r="A48" s="18" t="s">
        <v>23</v>
      </c>
      <c r="B48" s="19" t="s">
        <v>12</v>
      </c>
      <c r="C48" s="22" t="s">
        <v>63</v>
      </c>
      <c r="D48" s="21" t="s">
        <v>67</v>
      </c>
      <c r="E48" s="22" t="s">
        <v>18</v>
      </c>
      <c r="F48" s="26" t="s">
        <v>18</v>
      </c>
      <c r="G48" s="27" t="s">
        <v>18</v>
      </c>
      <c r="H48" s="27" t="s">
        <v>18</v>
      </c>
      <c r="I48" s="22" t="s">
        <v>18</v>
      </c>
      <c r="J48" s="22" t="s">
        <v>18</v>
      </c>
      <c r="K48" s="19" t="s">
        <v>19</v>
      </c>
    </row>
    <row r="49" spans="1:11" s="3" customFormat="1" ht="16.5" customHeight="1">
      <c r="A49" s="18"/>
      <c r="B49" s="19"/>
      <c r="C49" s="19"/>
      <c r="D49" s="19"/>
      <c r="E49" s="26"/>
      <c r="F49" s="26"/>
      <c r="G49" s="26"/>
      <c r="H49" s="26"/>
      <c r="I49" s="26"/>
      <c r="J49" s="26"/>
      <c r="K49" s="19"/>
    </row>
    <row r="50" spans="1:11" s="3" customFormat="1" ht="16.5" customHeight="1">
      <c r="A50" s="18" t="s">
        <v>11</v>
      </c>
      <c r="B50" s="19" t="s">
        <v>12</v>
      </c>
      <c r="C50" s="29" t="s">
        <v>68</v>
      </c>
      <c r="D50" s="21" t="s">
        <v>69</v>
      </c>
      <c r="E50" s="22">
        <v>70</v>
      </c>
      <c r="F50" s="28">
        <f>E50*0.3</f>
        <v>21</v>
      </c>
      <c r="G50" s="25">
        <v>66</v>
      </c>
      <c r="H50" s="26">
        <f>G50*0.3</f>
        <v>19.8</v>
      </c>
      <c r="I50" s="25">
        <v>136</v>
      </c>
      <c r="J50" s="26">
        <f>I50*0.3</f>
        <v>40.8</v>
      </c>
      <c r="K50" s="19" t="s">
        <v>15</v>
      </c>
    </row>
    <row r="51" spans="1:11" s="3" customFormat="1" ht="16.5" customHeight="1">
      <c r="A51" s="18" t="s">
        <v>16</v>
      </c>
      <c r="B51" s="19" t="s">
        <v>12</v>
      </c>
      <c r="C51" s="29" t="s">
        <v>68</v>
      </c>
      <c r="D51" s="21" t="s">
        <v>70</v>
      </c>
      <c r="E51" s="22">
        <v>62.5</v>
      </c>
      <c r="F51" s="28">
        <f>E51*0.3</f>
        <v>18.75</v>
      </c>
      <c r="G51" s="25">
        <v>64</v>
      </c>
      <c r="H51" s="26">
        <f>G51*0.3</f>
        <v>19.2</v>
      </c>
      <c r="I51" s="25">
        <v>126.5</v>
      </c>
      <c r="J51" s="26">
        <f>I51*0.3</f>
        <v>37.949999999999996</v>
      </c>
      <c r="K51" s="19" t="s">
        <v>15</v>
      </c>
    </row>
    <row r="52" spans="1:11" s="3" customFormat="1" ht="16.5" customHeight="1">
      <c r="A52" s="18" t="s">
        <v>20</v>
      </c>
      <c r="B52" s="19" t="s">
        <v>12</v>
      </c>
      <c r="C52" s="29" t="s">
        <v>68</v>
      </c>
      <c r="D52" s="21" t="s">
        <v>71</v>
      </c>
      <c r="E52" s="22">
        <v>60.5</v>
      </c>
      <c r="F52" s="28">
        <f>E52*0.3</f>
        <v>18.15</v>
      </c>
      <c r="G52" s="25">
        <v>64</v>
      </c>
      <c r="H52" s="26">
        <f>G52*0.3</f>
        <v>19.2</v>
      </c>
      <c r="I52" s="25">
        <v>124.5</v>
      </c>
      <c r="J52" s="26">
        <f>I52*0.3</f>
        <v>37.35</v>
      </c>
      <c r="K52" s="19" t="s">
        <v>15</v>
      </c>
    </row>
    <row r="53" spans="1:11" s="3" customFormat="1" ht="16.5" customHeight="1">
      <c r="A53" s="18" t="s">
        <v>23</v>
      </c>
      <c r="B53" s="19" t="s">
        <v>12</v>
      </c>
      <c r="C53" s="29" t="s">
        <v>68</v>
      </c>
      <c r="D53" s="21" t="s">
        <v>72</v>
      </c>
      <c r="E53" s="22">
        <v>56</v>
      </c>
      <c r="F53" s="28">
        <f>E53*0.3</f>
        <v>16.8</v>
      </c>
      <c r="G53" s="27" t="s">
        <v>22</v>
      </c>
      <c r="H53" s="26" t="s">
        <v>18</v>
      </c>
      <c r="I53" s="22">
        <v>56</v>
      </c>
      <c r="J53" s="26" t="s">
        <v>18</v>
      </c>
      <c r="K53" s="19" t="s">
        <v>19</v>
      </c>
    </row>
    <row r="54" spans="1:11" ht="30" customHeight="1">
      <c r="A54" s="30" t="s">
        <v>73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</row>
  </sheetData>
  <sheetProtection/>
  <mergeCells count="10">
    <mergeCell ref="A1:J1"/>
    <mergeCell ref="E2:F2"/>
    <mergeCell ref="G2:H2"/>
    <mergeCell ref="I2:J2"/>
    <mergeCell ref="A54:K54"/>
    <mergeCell ref="A2:A3"/>
    <mergeCell ref="B2:B3"/>
    <mergeCell ref="C2:C3"/>
    <mergeCell ref="D2:D3"/>
    <mergeCell ref="K2:K3"/>
  </mergeCells>
  <printOptions/>
  <pageMargins left="0.24" right="0.31" top="0.31" bottom="0.24" header="0.24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2018-03-27T09:28:00Z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